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7BF11C12-3A32-4456-AB2E-7EC3AABEF5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<sst xmlns="http://schemas.openxmlformats.org/spreadsheetml/2006/main" count="36" uniqueCount="26">
  <si>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</si>
  <si>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</si>
  <si>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</si>
  <si>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</si>
  <si>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</si>
  <si>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</si>
  <si>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</si>
  <si>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</si>
  <si>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</si>
  <si>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</si>
  <si>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</si>
  <si>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</si>
  <si>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</si>
  <si>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</si>
  <si>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</si>
  <si>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</si>
  <si>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</si>
  <si>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</si>
  <si>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</si>
  <si>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</si>
  <si>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</si>
  <si>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</si>
  <si>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</si>
  <si>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</si>
  <si>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</si>
  <si>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de Santiago Maravatío, Guanajuato.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</si>
</sst>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2" zoomScaleNormal="100" workbookViewId="0">
      <selection activeCell="F38" sqref="B4:F3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95748.72</v>
      </c>
      <c r="C4" s="19"/>
      <c r="D4" s="19"/>
      <c r="E4" s="19"/>
      <c r="F4" s="18">
        <f>SUM(B4:E4)</f>
        <v>95748.72</v>
      </c>
    </row>
    <row r="5" spans="1:6" ht="11.25" customHeight="1" x14ac:dyDescent="0.2">
      <c r="A5" s="8" t="s">
        <v>2</v>
      </c>
      <c r="B5" s="20">
        <v>95748.72</v>
      </c>
      <c r="C5" s="19"/>
      <c r="D5" s="19"/>
      <c r="E5" s="19"/>
      <c r="F5" s="18">
        <f>SUM(B5:E5)</f>
        <v>95748.72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1778389.11</v>
      </c>
      <c r="D9" s="18">
        <f>D10</f>
        <v>194144.89</v>
      </c>
      <c r="E9" s="19"/>
      <c r="F9" s="18">
        <f t="shared" ref="F9:F14" si="0">SUM(B9:E9)</f>
        <v>1972534</v>
      </c>
    </row>
    <row r="10" spans="1:6" ht="11.25" customHeight="1" x14ac:dyDescent="0.2">
      <c r="A10" s="8" t="s">
        <v>5</v>
      </c>
      <c r="B10" s="19"/>
      <c r="C10" s="19"/>
      <c r="D10" s="20">
        <v>194144.89</v>
      </c>
      <c r="E10" s="19"/>
      <c r="F10" s="18">
        <f t="shared" si="0"/>
        <v>194144.89</v>
      </c>
    </row>
    <row r="11" spans="1:6" ht="11.25" customHeight="1" x14ac:dyDescent="0.2">
      <c r="A11" s="8" t="s">
        <v>6</v>
      </c>
      <c r="B11" s="19"/>
      <c r="C11" s="20">
        <v>1778389.11</v>
      </c>
      <c r="D11" s="19"/>
      <c r="E11" s="19"/>
      <c r="F11" s="18">
        <f t="shared" si="0"/>
        <v>1778389.11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95748.72</v>
      </c>
      <c r="C20" s="18">
        <f>C9</f>
        <v>1778389.11</v>
      </c>
      <c r="D20" s="18">
        <f>D9</f>
        <v>194144.89</v>
      </c>
      <c r="E20" s="18">
        <f>E16</f>
        <v>0</v>
      </c>
      <c r="F20" s="18">
        <f>SUM(B20:E20)</f>
        <v>2068282.7200000002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194144.89</v>
      </c>
      <c r="D27" s="18">
        <f>SUM(D28:D32)</f>
        <v>1110065.1400000001</v>
      </c>
      <c r="E27" s="19"/>
      <c r="F27" s="18">
        <f t="shared" ref="F27:F32" si="1">SUM(B27:E27)</f>
        <v>1304210.0300000003</v>
      </c>
    </row>
    <row r="28" spans="1:6" ht="11.25" customHeight="1" x14ac:dyDescent="0.2">
      <c r="A28" s="8" t="s">
        <v>5</v>
      </c>
      <c r="B28" s="19"/>
      <c r="C28" s="19"/>
      <c r="D28" s="20">
        <v>1304210.03</v>
      </c>
      <c r="E28" s="19"/>
      <c r="F28" s="18">
        <f t="shared" si="1"/>
        <v>1304210.03</v>
      </c>
    </row>
    <row r="29" spans="1:6" ht="11.25" customHeight="1" x14ac:dyDescent="0.2">
      <c r="A29" s="8" t="s">
        <v>6</v>
      </c>
      <c r="B29" s="19"/>
      <c r="C29" s="20">
        <v>194144.89</v>
      </c>
      <c r="D29" s="20">
        <v>-194144.89</v>
      </c>
      <c r="E29" s="19"/>
      <c r="F29" s="18">
        <f t="shared" si="1"/>
        <v>0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95748.72</v>
      </c>
      <c r="C38" s="22">
        <f>+C20+C27</f>
        <v>1972534</v>
      </c>
      <c r="D38" s="22">
        <f>D20+D27</f>
        <v>1304210.0300000003</v>
      </c>
      <c r="E38" s="22">
        <f>+E20+E34</f>
        <v>0</v>
      </c>
      <c r="F38" s="22">
        <f>SUM(B38:E38)</f>
        <v>3372492.75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2024-04-13T03:29:06Z</dcterms:modified>
</cp:coreProperties>
</file>